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5" i="1"/>
  <c r="L176" i="1" s="1"/>
  <c r="L165" i="1"/>
  <c r="L157" i="1"/>
  <c r="L156" i="1"/>
  <c r="L146" i="1"/>
  <c r="L138" i="1"/>
  <c r="L137" i="1"/>
  <c r="L127" i="1"/>
  <c r="L118" i="1"/>
  <c r="L119" i="1" s="1"/>
  <c r="L108" i="1"/>
  <c r="L100" i="1"/>
  <c r="L99" i="1"/>
  <c r="L89" i="1"/>
  <c r="L81" i="1"/>
  <c r="L80" i="1"/>
  <c r="L70" i="1"/>
  <c r="L62" i="1"/>
  <c r="L61" i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G195" i="1"/>
  <c r="J195" i="1"/>
  <c r="I195" i="1"/>
  <c r="G176" i="1"/>
  <c r="J176" i="1"/>
  <c r="I176" i="1"/>
  <c r="H176" i="1"/>
  <c r="I157" i="1"/>
  <c r="J157" i="1"/>
  <c r="H157" i="1"/>
  <c r="G157" i="1"/>
  <c r="H138" i="1"/>
  <c r="J138" i="1"/>
  <c r="I138" i="1"/>
  <c r="G138" i="1"/>
  <c r="G119" i="1"/>
  <c r="J119" i="1"/>
  <c r="I119" i="1"/>
  <c r="H119" i="1"/>
  <c r="G100" i="1"/>
  <c r="J100" i="1"/>
  <c r="I100" i="1"/>
  <c r="H100" i="1"/>
  <c r="F100" i="1"/>
  <c r="J81" i="1"/>
  <c r="F81" i="1"/>
  <c r="H81" i="1"/>
  <c r="I81" i="1"/>
  <c r="G81" i="1"/>
  <c r="I62" i="1"/>
  <c r="J62" i="1"/>
  <c r="H62" i="1"/>
  <c r="F62" i="1"/>
  <c r="G62" i="1"/>
  <c r="J43" i="1"/>
  <c r="I43" i="1"/>
  <c r="H43" i="1"/>
  <c r="G43" i="1"/>
  <c r="F43" i="1"/>
  <c r="L196" i="1"/>
  <c r="F119" i="1"/>
  <c r="F138" i="1"/>
  <c r="F157" i="1"/>
  <c r="F176" i="1"/>
  <c r="F195" i="1"/>
  <c r="I24" i="1"/>
  <c r="F24" i="1"/>
  <c r="J24" i="1"/>
  <c r="H24" i="1"/>
  <c r="G24" i="1"/>
  <c r="F196" i="1" l="1"/>
  <c r="I196" i="1"/>
  <c r="J196" i="1"/>
  <c r="H196" i="1"/>
  <c r="G196" i="1"/>
</calcChain>
</file>

<file path=xl/sharedStrings.xml><?xml version="1.0" encoding="utf-8"?>
<sst xmlns="http://schemas.openxmlformats.org/spreadsheetml/2006/main" count="319" uniqueCount="106">
  <si>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</si>
  <si>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</si>
  <si>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</si>
  <si>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</si>
  <si>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</si>
  <si>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</si>
  <si>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</si>
  <si>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</si>
  <si>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</si>
  <si>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</si>
  <si>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</si>
  <si>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</si>
  <si>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</si>
  <si>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</si>
  <si>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</si>
  <si>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</si>
  <si>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</si>
  <si>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</si>
  <si>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</si>
  <si>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</si>
  <si>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</si>
  <si>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</si>
  <si>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</si>
  <si>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</si>
  <si>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</si>
  <si>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</si>
  <si>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</si>
  <si>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</si>
  <si>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</si>
  <si>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</si>
  <si>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</si>
  <si>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</si>
  <si>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</si>
  <si>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</si>
  <si>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</si>
  <si>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</si>
  <si>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</si>
  <si>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</si>
  <si>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</si>
  <si>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Межитова С.Б.</t>
  </si>
  <si>
    <t>каша молочная рисовая</t>
  </si>
  <si>
    <t>чай сладкий</t>
  </si>
  <si>
    <t>пшеничный</t>
  </si>
  <si>
    <t>салат из огурцов</t>
  </si>
  <si>
    <t>суп картофельный  с вермишелью</t>
  </si>
  <si>
    <t>рис отварной с маслом</t>
  </si>
  <si>
    <t>котлета мясная</t>
  </si>
  <si>
    <t>сок яблочный</t>
  </si>
  <si>
    <t>сладкое</t>
  </si>
  <si>
    <t>печенье</t>
  </si>
  <si>
    <t>банан</t>
  </si>
  <si>
    <t>сырники о сгушенным молоком</t>
  </si>
  <si>
    <t>150/60</t>
  </si>
  <si>
    <t>чай с сахаром</t>
  </si>
  <si>
    <t>овощи свежие резанные(помидоры)</t>
  </si>
  <si>
    <t>борщ с капустой с картофелем</t>
  </si>
  <si>
    <t>каша гречневая со сливочным маслом</t>
  </si>
  <si>
    <t>курица отварная в соусе</t>
  </si>
  <si>
    <t>80/80</t>
  </si>
  <si>
    <t>437\</t>
  </si>
  <si>
    <t>булочки молочные</t>
  </si>
  <si>
    <t>омлет</t>
  </si>
  <si>
    <t>печенные</t>
  </si>
  <si>
    <t>суп картофельный с бобовым(горох)</t>
  </si>
  <si>
    <t>рагу из курицы</t>
  </si>
  <si>
    <t>75/150</t>
  </si>
  <si>
    <t>яблоко</t>
  </si>
  <si>
    <t>каша пшеничная со сливочным маслом</t>
  </si>
  <si>
    <t>овощи свежие(огурцы)</t>
  </si>
  <si>
    <t>суп лапша домащняя</t>
  </si>
  <si>
    <t>макароны отварные</t>
  </si>
  <si>
    <t>куры отварные</t>
  </si>
  <si>
    <t>вода бутилированная</t>
  </si>
  <si>
    <t>вода бутилированая</t>
  </si>
  <si>
    <t>каша манная со сливочным маслом</t>
  </si>
  <si>
    <t>200/5</t>
  </si>
  <si>
    <t>какао с молоком</t>
  </si>
  <si>
    <t>150/200</t>
  </si>
  <si>
    <t>плов с курицей</t>
  </si>
  <si>
    <t>сок осветвленный</t>
  </si>
  <si>
    <t xml:space="preserve">сладкое </t>
  </si>
  <si>
    <t>каша молочная рисовая вязкая</t>
  </si>
  <si>
    <t>пряники</t>
  </si>
  <si>
    <t>овощи свежие (помидоры)</t>
  </si>
  <si>
    <t>суп картофельный с бобовыми</t>
  </si>
  <si>
    <t>макороны отварные с маслом</t>
  </si>
  <si>
    <t>куры отварные в соусе</t>
  </si>
  <si>
    <t>запеканка твороженная</t>
  </si>
  <si>
    <t>сок в трубочку0,2</t>
  </si>
  <si>
    <t>овощи свежие( огуцы помидоры)</t>
  </si>
  <si>
    <t>борщ с капустой и с картофелем</t>
  </si>
  <si>
    <t>пюре картофельное</t>
  </si>
  <si>
    <t>компот из сухофруктов</t>
  </si>
  <si>
    <t>бутерброд с сыром</t>
  </si>
  <si>
    <t>40/25</t>
  </si>
  <si>
    <t>суп картофельный с рисом</t>
  </si>
  <si>
    <t>макороны отваные</t>
  </si>
  <si>
    <t>50/50</t>
  </si>
  <si>
    <t>суп картофельный с вермищелью</t>
  </si>
  <si>
    <t>пшениный</t>
  </si>
  <si>
    <t>овощи свежие</t>
  </si>
  <si>
    <t>оладьи со сгушенным молоком</t>
  </si>
  <si>
    <t>100/50</t>
  </si>
  <si>
    <t>борщ с капустой картофелем</t>
  </si>
  <si>
    <t>МКОУ "Ортатюбинская СОШ"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</si>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</sst>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104</v>
      </c>
      <c r="D1" s="56"/>
      <c r="E1" s="56"/>
      <c r="F1" s="12" t="s">
        <v>15</v>
      </c>
      <c r="G1" s="2" t="s">
        <v>16</v>
      </c>
      <c r="H1" s="57" t="s">
        <v>38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17</v>
      </c>
      <c r="H2" s="57" t="s">
        <v>39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105</v>
      </c>
      <c r="G3" s="2" t="s">
        <v>18</v>
      </c>
      <c r="H3" s="48">
        <v>8</v>
      </c>
      <c r="I3" s="48">
        <v>4</v>
      </c>
      <c r="J3" s="49">
        <v>2025</v>
      </c>
      <c r="K3" s="50"/>
    </row>
    <row r="4" spans="1:12" ht="13.8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40</v>
      </c>
      <c r="F6" s="40">
        <v>250</v>
      </c>
      <c r="G6" s="40">
        <v>3</v>
      </c>
      <c r="H6" s="40">
        <v>8</v>
      </c>
      <c r="I6" s="40">
        <v>30.34</v>
      </c>
      <c r="J6" s="40">
        <v>218</v>
      </c>
      <c r="K6" s="41">
        <v>302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 t="s">
        <v>41</v>
      </c>
      <c r="F8" s="43">
        <v>200</v>
      </c>
      <c r="G8" s="43">
        <v>0.2</v>
      </c>
      <c r="H8" s="43">
        <v>0</v>
      </c>
      <c r="I8" s="43">
        <v>13.6</v>
      </c>
      <c r="J8" s="43">
        <v>56</v>
      </c>
      <c r="K8" s="44">
        <v>685</v>
      </c>
      <c r="L8" s="43"/>
    </row>
    <row r="9" spans="1:12" ht="14.4" x14ac:dyDescent="0.3">
      <c r="A9" s="23"/>
      <c r="B9" s="15"/>
      <c r="C9" s="11"/>
      <c r="D9" s="7" t="s">
        <v>22</v>
      </c>
      <c r="E9" s="42" t="s">
        <v>42</v>
      </c>
      <c r="F9" s="43">
        <v>40</v>
      </c>
      <c r="G9" s="43">
        <v>3.2</v>
      </c>
      <c r="H9" s="43">
        <v>1.6</v>
      </c>
      <c r="I9" s="43">
        <v>18</v>
      </c>
      <c r="J9" s="43">
        <v>100</v>
      </c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48</v>
      </c>
      <c r="E11" s="42" t="s">
        <v>49</v>
      </c>
      <c r="F11" s="43">
        <v>20</v>
      </c>
      <c r="G11" s="43">
        <v>6</v>
      </c>
      <c r="H11" s="43">
        <v>22</v>
      </c>
      <c r="I11" s="43">
        <v>51</v>
      </c>
      <c r="J11" s="43">
        <v>426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 t="shared" ref="G13:J13" si="0">SUM(G6:G12)</f>
        <v>12.4</v>
      </c>
      <c r="H13" s="19">
        <f t="shared" si="0"/>
        <v>31.6</v>
      </c>
      <c r="I13" s="19">
        <f t="shared" si="0"/>
        <v>112.94</v>
      </c>
      <c r="J13" s="19">
        <f t="shared" si="0"/>
        <v>800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100</v>
      </c>
      <c r="G14" s="43">
        <v>0.9</v>
      </c>
      <c r="H14" s="43">
        <v>7.1</v>
      </c>
      <c r="I14" s="43">
        <v>2.9</v>
      </c>
      <c r="J14" s="43">
        <v>80</v>
      </c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 t="s">
        <v>45</v>
      </c>
      <c r="F15" s="43">
        <v>200</v>
      </c>
      <c r="G15" s="43">
        <v>6</v>
      </c>
      <c r="H15" s="43">
        <v>8.1999999999999993</v>
      </c>
      <c r="I15" s="43">
        <v>33.200000000000003</v>
      </c>
      <c r="J15" s="43">
        <v>238</v>
      </c>
      <c r="K15" s="44">
        <v>302</v>
      </c>
      <c r="L15" s="43"/>
    </row>
    <row r="16" spans="1:12" ht="14.4" x14ac:dyDescent="0.3">
      <c r="A16" s="23"/>
      <c r="B16" s="15"/>
      <c r="C16" s="11"/>
      <c r="D16" s="7" t="s">
        <v>27</v>
      </c>
      <c r="E16" s="42" t="s">
        <v>44</v>
      </c>
      <c r="F16" s="43">
        <v>250</v>
      </c>
      <c r="G16" s="43">
        <v>2.9</v>
      </c>
      <c r="H16" s="43">
        <v>2.5</v>
      </c>
      <c r="I16" s="43">
        <v>21</v>
      </c>
      <c r="J16" s="43">
        <v>120</v>
      </c>
      <c r="K16" s="44">
        <v>138</v>
      </c>
      <c r="L16" s="43"/>
    </row>
    <row r="17" spans="1:12" ht="14.4" x14ac:dyDescent="0.3">
      <c r="A17" s="23"/>
      <c r="B17" s="15"/>
      <c r="C17" s="11"/>
      <c r="D17" s="7" t="s">
        <v>28</v>
      </c>
      <c r="E17" s="42" t="s">
        <v>46</v>
      </c>
      <c r="F17" s="43">
        <v>100</v>
      </c>
      <c r="G17" s="43">
        <v>17.899999999999999</v>
      </c>
      <c r="H17" s="43">
        <v>7.9</v>
      </c>
      <c r="I17" s="43">
        <v>16</v>
      </c>
      <c r="J17" s="43">
        <v>210</v>
      </c>
      <c r="K17" s="44">
        <v>451</v>
      </c>
      <c r="L17" s="43"/>
    </row>
    <row r="18" spans="1:12" ht="14.4" x14ac:dyDescent="0.3">
      <c r="A18" s="23"/>
      <c r="B18" s="15"/>
      <c r="C18" s="11"/>
      <c r="D18" s="7" t="s">
        <v>29</v>
      </c>
      <c r="E18" s="42" t="s">
        <v>47</v>
      </c>
      <c r="F18" s="43">
        <v>200</v>
      </c>
      <c r="G18" s="43">
        <v>1</v>
      </c>
      <c r="H18" s="43">
        <v>0</v>
      </c>
      <c r="I18" s="43">
        <v>21.11</v>
      </c>
      <c r="J18" s="43">
        <v>88</v>
      </c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 t="s">
        <v>42</v>
      </c>
      <c r="F19" s="43">
        <v>60</v>
      </c>
      <c r="G19" s="43">
        <v>4.8</v>
      </c>
      <c r="H19" s="43">
        <v>2.4</v>
      </c>
      <c r="I19" s="43">
        <v>27</v>
      </c>
      <c r="J19" s="43">
        <v>150</v>
      </c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 t="s">
        <v>23</v>
      </c>
      <c r="E21" s="42" t="s">
        <v>50</v>
      </c>
      <c r="F21" s="43">
        <v>200</v>
      </c>
      <c r="G21" s="43">
        <v>1</v>
      </c>
      <c r="H21" s="43">
        <v>0</v>
      </c>
      <c r="I21" s="43">
        <v>3</v>
      </c>
      <c r="J21" s="43">
        <v>47</v>
      </c>
      <c r="K21" s="44"/>
      <c r="L21" s="43"/>
    </row>
    <row r="22" spans="1:12" ht="14.4" x14ac:dyDescent="0.3">
      <c r="A22" s="23"/>
      <c r="B22" s="15"/>
      <c r="C22" s="11"/>
      <c r="D22" s="6"/>
      <c r="E22" s="42" t="s">
        <v>73</v>
      </c>
      <c r="F22" s="43">
        <v>0.5</v>
      </c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1110.5</v>
      </c>
      <c r="G23" s="19">
        <f t="shared" ref="G23:J23" si="2">SUM(G14:G22)</f>
        <v>34.5</v>
      </c>
      <c r="H23" s="19">
        <f t="shared" si="2"/>
        <v>28.099999999999994</v>
      </c>
      <c r="I23" s="19">
        <f t="shared" si="2"/>
        <v>124.21</v>
      </c>
      <c r="J23" s="19">
        <f t="shared" si="2"/>
        <v>933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1620.5</v>
      </c>
      <c r="G24" s="32">
        <f t="shared" ref="G24:J24" si="4">G13+G23</f>
        <v>46.9</v>
      </c>
      <c r="H24" s="32">
        <f t="shared" si="4"/>
        <v>59.699999999999996</v>
      </c>
      <c r="I24" s="32">
        <f t="shared" si="4"/>
        <v>237.14999999999998</v>
      </c>
      <c r="J24" s="32">
        <f t="shared" si="4"/>
        <v>1733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51</v>
      </c>
      <c r="F25" s="40" t="s">
        <v>52</v>
      </c>
      <c r="G25" s="40">
        <v>21.7</v>
      </c>
      <c r="H25" s="40">
        <v>24.2</v>
      </c>
      <c r="I25" s="40">
        <v>27.2</v>
      </c>
      <c r="J25" s="40">
        <v>412</v>
      </c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 t="s">
        <v>53</v>
      </c>
      <c r="F27" s="43">
        <v>200</v>
      </c>
      <c r="G27" s="43">
        <v>0.2</v>
      </c>
      <c r="H27" s="43">
        <v>0</v>
      </c>
      <c r="I27" s="43">
        <v>13.6</v>
      </c>
      <c r="J27" s="43">
        <v>56</v>
      </c>
      <c r="K27" s="44">
        <v>685</v>
      </c>
      <c r="L27" s="43"/>
    </row>
    <row r="28" spans="1:12" ht="14.4" x14ac:dyDescent="0.3">
      <c r="A28" s="14"/>
      <c r="B28" s="15"/>
      <c r="C28" s="11"/>
      <c r="D28" s="7" t="s">
        <v>22</v>
      </c>
      <c r="E28" s="42" t="s">
        <v>42</v>
      </c>
      <c r="F28" s="43">
        <v>40</v>
      </c>
      <c r="G28" s="43">
        <v>3.2</v>
      </c>
      <c r="H28" s="43">
        <v>1.6</v>
      </c>
      <c r="I28" s="43">
        <v>18</v>
      </c>
      <c r="J28" s="43">
        <v>100</v>
      </c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 t="s">
        <v>50</v>
      </c>
      <c r="F29" s="43">
        <v>200</v>
      </c>
      <c r="G29" s="43">
        <v>1</v>
      </c>
      <c r="H29" s="43">
        <v>0</v>
      </c>
      <c r="I29" s="43">
        <v>3</v>
      </c>
      <c r="J29" s="43">
        <v>47</v>
      </c>
      <c r="K29" s="44"/>
      <c r="L29" s="43"/>
    </row>
    <row r="30" spans="1:12" ht="14.4" x14ac:dyDescent="0.3">
      <c r="A30" s="14"/>
      <c r="B30" s="15"/>
      <c r="C30" s="11"/>
      <c r="D30" s="6" t="s">
        <v>48</v>
      </c>
      <c r="E30" s="42" t="s">
        <v>60</v>
      </c>
      <c r="F30" s="43">
        <v>100</v>
      </c>
      <c r="G30" s="43">
        <v>7</v>
      </c>
      <c r="H30" s="43">
        <v>16.600000000000001</v>
      </c>
      <c r="I30" s="43">
        <v>52.5</v>
      </c>
      <c r="J30" s="43">
        <v>369.4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540</v>
      </c>
      <c r="G32" s="19">
        <f t="shared" ref="G32" si="6">SUM(G25:G31)</f>
        <v>33.099999999999994</v>
      </c>
      <c r="H32" s="19">
        <f t="shared" ref="H32" si="7">SUM(H25:H31)</f>
        <v>42.400000000000006</v>
      </c>
      <c r="I32" s="19">
        <f t="shared" ref="I32" si="8">SUM(I25:I31)</f>
        <v>114.3</v>
      </c>
      <c r="J32" s="19">
        <f t="shared" ref="J32:L32" si="9">SUM(J25:J31)</f>
        <v>984.4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54</v>
      </c>
      <c r="F33" s="43">
        <v>50</v>
      </c>
      <c r="G33" s="43">
        <v>0.6</v>
      </c>
      <c r="H33" s="43">
        <v>0.2</v>
      </c>
      <c r="I33" s="43">
        <v>4.2</v>
      </c>
      <c r="J33" s="43">
        <v>19.899999999999999</v>
      </c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 t="s">
        <v>55</v>
      </c>
      <c r="F34" s="43">
        <v>250</v>
      </c>
      <c r="G34" s="43"/>
      <c r="H34" s="43">
        <v>2</v>
      </c>
      <c r="I34" s="43">
        <v>5.2</v>
      </c>
      <c r="J34" s="43">
        <v>13.1</v>
      </c>
      <c r="K34" s="44">
        <v>106</v>
      </c>
      <c r="L34" s="43"/>
    </row>
    <row r="35" spans="1:12" ht="14.4" x14ac:dyDescent="0.3">
      <c r="A35" s="14"/>
      <c r="B35" s="15"/>
      <c r="C35" s="11"/>
      <c r="D35" s="7" t="s">
        <v>27</v>
      </c>
      <c r="E35" s="42" t="s">
        <v>56</v>
      </c>
      <c r="F35" s="43">
        <v>150</v>
      </c>
      <c r="G35" s="43">
        <v>4.5</v>
      </c>
      <c r="H35" s="43">
        <v>1.2</v>
      </c>
      <c r="I35" s="43">
        <v>30.3</v>
      </c>
      <c r="J35" s="43">
        <v>153</v>
      </c>
      <c r="K35" s="44">
        <v>302</v>
      </c>
      <c r="L35" s="43"/>
    </row>
    <row r="36" spans="1:12" ht="14.4" x14ac:dyDescent="0.3">
      <c r="A36" s="14"/>
      <c r="B36" s="15"/>
      <c r="C36" s="11"/>
      <c r="D36" s="7" t="s">
        <v>28</v>
      </c>
      <c r="E36" s="42" t="s">
        <v>57</v>
      </c>
      <c r="F36" s="43" t="s">
        <v>58</v>
      </c>
      <c r="G36" s="43">
        <v>6.95</v>
      </c>
      <c r="H36" s="43">
        <v>3.25</v>
      </c>
      <c r="I36" s="43">
        <v>20</v>
      </c>
      <c r="J36" s="43">
        <v>66</v>
      </c>
      <c r="K36" s="44" t="s">
        <v>59</v>
      </c>
      <c r="L36" s="43"/>
    </row>
    <row r="37" spans="1:12" ht="14.4" x14ac:dyDescent="0.3">
      <c r="A37" s="14"/>
      <c r="B37" s="15"/>
      <c r="C37" s="11"/>
      <c r="D37" s="7" t="s">
        <v>29</v>
      </c>
      <c r="E37" s="42" t="s">
        <v>47</v>
      </c>
      <c r="F37" s="43">
        <v>200</v>
      </c>
      <c r="G37" s="43">
        <v>1</v>
      </c>
      <c r="H37" s="43">
        <v>0</v>
      </c>
      <c r="I37" s="43">
        <v>3</v>
      </c>
      <c r="J37" s="43">
        <v>47</v>
      </c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 t="s">
        <v>42</v>
      </c>
      <c r="F38" s="43">
        <v>60</v>
      </c>
      <c r="G38" s="43">
        <v>4.8</v>
      </c>
      <c r="H38" s="43">
        <v>2.4</v>
      </c>
      <c r="I38" s="43">
        <v>27</v>
      </c>
      <c r="J38" s="43">
        <v>150</v>
      </c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 t="s">
        <v>48</v>
      </c>
      <c r="E40" s="42" t="s">
        <v>60</v>
      </c>
      <c r="F40" s="43">
        <v>100</v>
      </c>
      <c r="G40" s="43">
        <v>7</v>
      </c>
      <c r="H40" s="43">
        <v>16.600000000000001</v>
      </c>
      <c r="I40" s="43">
        <v>52.5</v>
      </c>
      <c r="J40" s="43">
        <v>369.4</v>
      </c>
      <c r="K40" s="44"/>
      <c r="L40" s="43"/>
    </row>
    <row r="41" spans="1:12" ht="14.4" x14ac:dyDescent="0.3">
      <c r="A41" s="14"/>
      <c r="B41" s="15"/>
      <c r="C41" s="11"/>
      <c r="D41" s="6"/>
      <c r="E41" s="42" t="s">
        <v>73</v>
      </c>
      <c r="F41" s="43">
        <v>0.5</v>
      </c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810.5</v>
      </c>
      <c r="G42" s="19">
        <f t="shared" ref="G42" si="10">SUM(G33:G41)</f>
        <v>24.85</v>
      </c>
      <c r="H42" s="19">
        <f t="shared" ref="H42" si="11">SUM(H33:H41)</f>
        <v>25.650000000000002</v>
      </c>
      <c r="I42" s="19">
        <f t="shared" ref="I42" si="12">SUM(I33:I41)</f>
        <v>142.19999999999999</v>
      </c>
      <c r="J42" s="19">
        <f t="shared" ref="J42:L42" si="13">SUM(J33:J41)</f>
        <v>818.4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1350.5</v>
      </c>
      <c r="G43" s="32">
        <f t="shared" ref="G43" si="14">G32+G42</f>
        <v>57.949999999999996</v>
      </c>
      <c r="H43" s="32">
        <f t="shared" ref="H43" si="15">H32+H42</f>
        <v>68.050000000000011</v>
      </c>
      <c r="I43" s="32">
        <f t="shared" ref="I43" si="16">I32+I42</f>
        <v>256.5</v>
      </c>
      <c r="J43" s="32">
        <f t="shared" ref="J43:L43" si="17">J32+J42</f>
        <v>1802.8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61</v>
      </c>
      <c r="F44" s="40">
        <v>150</v>
      </c>
      <c r="G44" s="40">
        <v>10</v>
      </c>
      <c r="H44" s="40">
        <v>16.7</v>
      </c>
      <c r="I44" s="40">
        <v>1.9</v>
      </c>
      <c r="J44" s="40">
        <v>199</v>
      </c>
      <c r="K44" s="41">
        <v>340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 t="s">
        <v>53</v>
      </c>
      <c r="F46" s="43">
        <v>200</v>
      </c>
      <c r="G46" s="43">
        <v>0.2</v>
      </c>
      <c r="H46" s="43">
        <v>0</v>
      </c>
      <c r="I46" s="43">
        <v>13.6</v>
      </c>
      <c r="J46" s="43">
        <v>56</v>
      </c>
      <c r="K46" s="44">
        <v>685</v>
      </c>
      <c r="L46" s="43"/>
    </row>
    <row r="47" spans="1:12" ht="14.4" x14ac:dyDescent="0.3">
      <c r="A47" s="23"/>
      <c r="B47" s="15"/>
      <c r="C47" s="11"/>
      <c r="D47" s="7" t="s">
        <v>22</v>
      </c>
      <c r="E47" s="42" t="s">
        <v>42</v>
      </c>
      <c r="F47" s="43">
        <v>40</v>
      </c>
      <c r="G47" s="43">
        <v>4.8</v>
      </c>
      <c r="H47" s="43">
        <v>2.4</v>
      </c>
      <c r="I47" s="43">
        <v>27</v>
      </c>
      <c r="J47" s="43">
        <v>150</v>
      </c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 t="s">
        <v>66</v>
      </c>
      <c r="F48" s="43">
        <v>100</v>
      </c>
      <c r="G48" s="43">
        <v>1</v>
      </c>
      <c r="H48" s="43">
        <v>0</v>
      </c>
      <c r="I48" s="43">
        <v>3</v>
      </c>
      <c r="J48" s="43">
        <v>47</v>
      </c>
      <c r="K48" s="44"/>
      <c r="L48" s="43"/>
    </row>
    <row r="49" spans="1:12" ht="14.4" x14ac:dyDescent="0.3">
      <c r="A49" s="23"/>
      <c r="B49" s="15"/>
      <c r="C49" s="11"/>
      <c r="D49" s="6" t="s">
        <v>48</v>
      </c>
      <c r="E49" s="42" t="s">
        <v>62</v>
      </c>
      <c r="F49" s="43">
        <v>100</v>
      </c>
      <c r="G49" s="43">
        <v>4.0999999999999996</v>
      </c>
      <c r="H49" s="43">
        <v>1.4</v>
      </c>
      <c r="I49" s="43">
        <v>58</v>
      </c>
      <c r="J49" s="43">
        <v>249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590</v>
      </c>
      <c r="G51" s="19">
        <f t="shared" ref="G51" si="18">SUM(G44:G50)</f>
        <v>20.100000000000001</v>
      </c>
      <c r="H51" s="19">
        <f t="shared" ref="H51" si="19">SUM(H44:H50)</f>
        <v>20.499999999999996</v>
      </c>
      <c r="I51" s="19">
        <f t="shared" ref="I51" si="20">SUM(I44:I50)</f>
        <v>103.5</v>
      </c>
      <c r="J51" s="19">
        <f t="shared" ref="J51:L51" si="21">SUM(J44:J50)</f>
        <v>701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43</v>
      </c>
      <c r="F52" s="43">
        <v>100</v>
      </c>
      <c r="G52" s="43">
        <v>0.9</v>
      </c>
      <c r="H52" s="43">
        <v>7.1</v>
      </c>
      <c r="I52" s="43">
        <v>2.9</v>
      </c>
      <c r="J52" s="43">
        <v>80</v>
      </c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 t="s">
        <v>63</v>
      </c>
      <c r="F53" s="43">
        <v>250</v>
      </c>
      <c r="G53" s="43">
        <v>6.2</v>
      </c>
      <c r="H53" s="43">
        <v>5.6</v>
      </c>
      <c r="I53" s="43">
        <v>22.3</v>
      </c>
      <c r="J53" s="43">
        <v>167</v>
      </c>
      <c r="K53" s="44">
        <v>139</v>
      </c>
      <c r="L53" s="43"/>
    </row>
    <row r="54" spans="1:12" ht="14.4" x14ac:dyDescent="0.3">
      <c r="A54" s="23"/>
      <c r="B54" s="15"/>
      <c r="C54" s="11"/>
      <c r="D54" s="7" t="s">
        <v>27</v>
      </c>
      <c r="E54" s="42" t="s">
        <v>64</v>
      </c>
      <c r="F54" s="43" t="s">
        <v>65</v>
      </c>
      <c r="G54" s="43">
        <v>4.7300000000000004</v>
      </c>
      <c r="H54" s="43">
        <v>3.68</v>
      </c>
      <c r="I54" s="43">
        <v>7.28</v>
      </c>
      <c r="J54" s="43">
        <v>83.25</v>
      </c>
      <c r="K54" s="44">
        <v>489</v>
      </c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 t="s">
        <v>47</v>
      </c>
      <c r="F56" s="43">
        <v>200</v>
      </c>
      <c r="G56" s="43">
        <v>1</v>
      </c>
      <c r="H56" s="43">
        <v>0</v>
      </c>
      <c r="I56" s="43">
        <v>21.11</v>
      </c>
      <c r="J56" s="43">
        <v>88</v>
      </c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 t="s">
        <v>42</v>
      </c>
      <c r="F57" s="43">
        <v>60</v>
      </c>
      <c r="G57" s="43">
        <v>4.8</v>
      </c>
      <c r="H57" s="43">
        <v>2.4</v>
      </c>
      <c r="I57" s="43">
        <v>27</v>
      </c>
      <c r="J57" s="43">
        <v>150</v>
      </c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610</v>
      </c>
      <c r="G61" s="19">
        <f t="shared" ref="G61" si="22">SUM(G52:G60)</f>
        <v>17.630000000000003</v>
      </c>
      <c r="H61" s="19">
        <f t="shared" ref="H61" si="23">SUM(H52:H60)</f>
        <v>18.779999999999998</v>
      </c>
      <c r="I61" s="19">
        <f t="shared" ref="I61" si="24">SUM(I52:I60)</f>
        <v>80.59</v>
      </c>
      <c r="J61" s="19">
        <f t="shared" ref="J61:L61" si="25">SUM(J52:J60)</f>
        <v>568.25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1200</v>
      </c>
      <c r="G62" s="32">
        <f t="shared" ref="G62" si="26">G51+G61</f>
        <v>37.730000000000004</v>
      </c>
      <c r="H62" s="32">
        <f t="shared" ref="H62" si="27">H51+H61</f>
        <v>39.279999999999994</v>
      </c>
      <c r="I62" s="32">
        <f t="shared" ref="I62" si="28">I51+I61</f>
        <v>184.09</v>
      </c>
      <c r="J62" s="32">
        <f t="shared" ref="J62:L62" si="29">J51+J61</f>
        <v>1269.25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67</v>
      </c>
      <c r="F63" s="40">
        <v>200</v>
      </c>
      <c r="G63" s="40">
        <v>6</v>
      </c>
      <c r="H63" s="40">
        <v>8.1999999999999993</v>
      </c>
      <c r="I63" s="40">
        <v>33.200000000000003</v>
      </c>
      <c r="J63" s="40">
        <v>238</v>
      </c>
      <c r="K63" s="41">
        <v>302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 t="s">
        <v>41</v>
      </c>
      <c r="F65" s="43">
        <v>200</v>
      </c>
      <c r="G65" s="43">
        <v>0.2</v>
      </c>
      <c r="H65" s="43">
        <v>0</v>
      </c>
      <c r="I65" s="43">
        <v>13.6</v>
      </c>
      <c r="J65" s="43">
        <v>56</v>
      </c>
      <c r="K65" s="44">
        <v>685</v>
      </c>
      <c r="L65" s="43"/>
    </row>
    <row r="66" spans="1:12" ht="14.4" x14ac:dyDescent="0.3">
      <c r="A66" s="23"/>
      <c r="B66" s="15"/>
      <c r="C66" s="11"/>
      <c r="D66" s="7" t="s">
        <v>22</v>
      </c>
      <c r="E66" s="42" t="s">
        <v>42</v>
      </c>
      <c r="F66" s="43">
        <v>40</v>
      </c>
      <c r="G66" s="43">
        <v>3.2</v>
      </c>
      <c r="H66" s="43">
        <v>1.6</v>
      </c>
      <c r="I66" s="43">
        <v>18</v>
      </c>
      <c r="J66" s="43">
        <v>100</v>
      </c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 t="s">
        <v>50</v>
      </c>
      <c r="F67" s="43">
        <v>200</v>
      </c>
      <c r="G67" s="43"/>
      <c r="H67" s="43">
        <v>1.1000000000000001</v>
      </c>
      <c r="I67" s="43">
        <v>0.3</v>
      </c>
      <c r="J67" s="43">
        <v>23</v>
      </c>
      <c r="K67" s="44">
        <v>89</v>
      </c>
      <c r="L67" s="43"/>
    </row>
    <row r="68" spans="1:12" ht="14.4" x14ac:dyDescent="0.3">
      <c r="A68" s="23"/>
      <c r="B68" s="15"/>
      <c r="C68" s="11"/>
      <c r="D68" s="6" t="s">
        <v>80</v>
      </c>
      <c r="E68" s="42" t="s">
        <v>49</v>
      </c>
      <c r="F68" s="43">
        <v>40</v>
      </c>
      <c r="G68" s="43">
        <v>7</v>
      </c>
      <c r="H68" s="43">
        <v>10</v>
      </c>
      <c r="I68" s="43">
        <v>50</v>
      </c>
      <c r="J68" s="43">
        <v>312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680</v>
      </c>
      <c r="G70" s="19">
        <f t="shared" ref="G70" si="30">SUM(G63:G69)</f>
        <v>16.399999999999999</v>
      </c>
      <c r="H70" s="19">
        <f t="shared" ref="H70" si="31">SUM(H63:H69)</f>
        <v>20.9</v>
      </c>
      <c r="I70" s="19">
        <f t="shared" ref="I70" si="32">SUM(I63:I69)</f>
        <v>115.10000000000001</v>
      </c>
      <c r="J70" s="19">
        <f t="shared" ref="J70:L70" si="33">SUM(J63:J69)</f>
        <v>729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68</v>
      </c>
      <c r="F71" s="43">
        <v>50</v>
      </c>
      <c r="G71" s="43">
        <v>0.8</v>
      </c>
      <c r="H71" s="43">
        <v>0.1</v>
      </c>
      <c r="I71" s="43"/>
      <c r="J71" s="43">
        <v>2.5</v>
      </c>
      <c r="K71" s="44">
        <v>14</v>
      </c>
      <c r="L71" s="43"/>
    </row>
    <row r="72" spans="1:12" ht="14.4" x14ac:dyDescent="0.3">
      <c r="A72" s="23"/>
      <c r="B72" s="15"/>
      <c r="C72" s="11"/>
      <c r="D72" s="7" t="s">
        <v>26</v>
      </c>
      <c r="E72" s="42" t="s">
        <v>69</v>
      </c>
      <c r="F72" s="43">
        <v>250</v>
      </c>
      <c r="G72" s="43">
        <v>2.8</v>
      </c>
      <c r="H72" s="43">
        <v>5.8</v>
      </c>
      <c r="I72" s="43">
        <v>13.9</v>
      </c>
      <c r="J72" s="43">
        <v>120</v>
      </c>
      <c r="K72" s="44">
        <v>148</v>
      </c>
      <c r="L72" s="43"/>
    </row>
    <row r="73" spans="1:12" ht="14.4" x14ac:dyDescent="0.3">
      <c r="A73" s="23"/>
      <c r="B73" s="15"/>
      <c r="C73" s="11"/>
      <c r="D73" s="7" t="s">
        <v>27</v>
      </c>
      <c r="E73" s="42" t="s">
        <v>70</v>
      </c>
      <c r="F73" s="43">
        <v>150</v>
      </c>
      <c r="G73" s="43">
        <v>5.0999999999999996</v>
      </c>
      <c r="H73" s="43">
        <v>9.15</v>
      </c>
      <c r="I73" s="43">
        <v>34.200000000000003</v>
      </c>
      <c r="J73" s="43">
        <v>239.58</v>
      </c>
      <c r="K73" s="44">
        <v>516</v>
      </c>
      <c r="L73" s="43"/>
    </row>
    <row r="74" spans="1:12" ht="14.4" x14ac:dyDescent="0.3">
      <c r="A74" s="23"/>
      <c r="B74" s="15"/>
      <c r="C74" s="11"/>
      <c r="D74" s="7" t="s">
        <v>28</v>
      </c>
      <c r="E74" s="42" t="s">
        <v>71</v>
      </c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 t="s">
        <v>47</v>
      </c>
      <c r="F75" s="43">
        <v>200</v>
      </c>
      <c r="G75" s="43">
        <v>1</v>
      </c>
      <c r="H75" s="43">
        <v>0</v>
      </c>
      <c r="I75" s="43">
        <v>21.11</v>
      </c>
      <c r="J75" s="43">
        <v>88</v>
      </c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 t="s">
        <v>42</v>
      </c>
      <c r="F76" s="43">
        <v>60</v>
      </c>
      <c r="G76" s="43">
        <v>4.8</v>
      </c>
      <c r="H76" s="43">
        <v>2.4</v>
      </c>
      <c r="I76" s="43">
        <v>27</v>
      </c>
      <c r="J76" s="43">
        <v>150</v>
      </c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 t="s">
        <v>72</v>
      </c>
      <c r="F78" s="43">
        <v>0.5</v>
      </c>
      <c r="G78" s="43">
        <v>0</v>
      </c>
      <c r="H78" s="43">
        <v>0</v>
      </c>
      <c r="I78" s="43">
        <v>0</v>
      </c>
      <c r="J78" s="43">
        <v>0</v>
      </c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710.5</v>
      </c>
      <c r="G80" s="19">
        <f t="shared" ref="G80" si="34">SUM(G71:G79)</f>
        <v>14.5</v>
      </c>
      <c r="H80" s="19">
        <f t="shared" ref="H80" si="35">SUM(H71:H79)</f>
        <v>17.45</v>
      </c>
      <c r="I80" s="19">
        <f t="shared" ref="I80" si="36">SUM(I71:I79)</f>
        <v>96.210000000000008</v>
      </c>
      <c r="J80" s="19">
        <f t="shared" ref="J80:L80" si="37">SUM(J71:J79)</f>
        <v>600.08000000000004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1390.5</v>
      </c>
      <c r="G81" s="32">
        <f t="shared" ref="G81" si="38">G70+G80</f>
        <v>30.9</v>
      </c>
      <c r="H81" s="32">
        <f t="shared" ref="H81" si="39">H70+H80</f>
        <v>38.349999999999994</v>
      </c>
      <c r="I81" s="32">
        <f t="shared" ref="I81" si="40">I70+I80</f>
        <v>211.31</v>
      </c>
      <c r="J81" s="32">
        <f t="shared" ref="J81:L81" si="41">J70+J80</f>
        <v>1329.08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74</v>
      </c>
      <c r="F82" s="40" t="s">
        <v>75</v>
      </c>
      <c r="G82" s="40">
        <v>5.31</v>
      </c>
      <c r="H82" s="40">
        <v>1.37</v>
      </c>
      <c r="I82" s="40">
        <v>42.94</v>
      </c>
      <c r="J82" s="40">
        <v>194.63</v>
      </c>
      <c r="K82" s="41">
        <v>725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 t="s">
        <v>76</v>
      </c>
      <c r="F84" s="43">
        <v>200</v>
      </c>
      <c r="G84" s="43">
        <v>6.4</v>
      </c>
      <c r="H84" s="43">
        <v>6.8</v>
      </c>
      <c r="I84" s="43">
        <v>28</v>
      </c>
      <c r="J84" s="43">
        <v>178</v>
      </c>
      <c r="K84" s="44">
        <v>693</v>
      </c>
      <c r="L84" s="43"/>
    </row>
    <row r="85" spans="1:12" ht="14.4" x14ac:dyDescent="0.3">
      <c r="A85" s="23"/>
      <c r="B85" s="15"/>
      <c r="C85" s="11"/>
      <c r="D85" s="7" t="s">
        <v>22</v>
      </c>
      <c r="E85" s="42" t="s">
        <v>42</v>
      </c>
      <c r="F85" s="43">
        <v>40</v>
      </c>
      <c r="G85" s="43">
        <v>4.8</v>
      </c>
      <c r="H85" s="43">
        <v>2.4</v>
      </c>
      <c r="I85" s="43">
        <v>27</v>
      </c>
      <c r="J85" s="43">
        <v>150</v>
      </c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 t="s">
        <v>66</v>
      </c>
      <c r="F86" s="43" t="s">
        <v>77</v>
      </c>
      <c r="G86" s="43">
        <v>0.3</v>
      </c>
      <c r="H86" s="43">
        <v>0.2</v>
      </c>
      <c r="I86" s="43">
        <v>14</v>
      </c>
      <c r="J86" s="43">
        <v>52</v>
      </c>
      <c r="K86" s="44"/>
      <c r="L86" s="43"/>
    </row>
    <row r="87" spans="1:12" ht="14.4" x14ac:dyDescent="0.3">
      <c r="A87" s="23"/>
      <c r="B87" s="15"/>
      <c r="C87" s="11"/>
      <c r="D87" s="6" t="s">
        <v>48</v>
      </c>
      <c r="E87" s="42" t="s">
        <v>60</v>
      </c>
      <c r="F87" s="43">
        <v>100</v>
      </c>
      <c r="G87" s="43">
        <v>3.1</v>
      </c>
      <c r="H87" s="43">
        <v>31.1</v>
      </c>
      <c r="I87" s="43">
        <v>1.8</v>
      </c>
      <c r="J87" s="43">
        <v>145.69999999999999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340</v>
      </c>
      <c r="G89" s="19">
        <f t="shared" ref="G89" si="42">SUM(G82:G88)</f>
        <v>19.910000000000004</v>
      </c>
      <c r="H89" s="19">
        <f t="shared" ref="H89" si="43">SUM(H82:H88)</f>
        <v>41.870000000000005</v>
      </c>
      <c r="I89" s="19">
        <f t="shared" ref="I89" si="44">SUM(I82:I88)</f>
        <v>113.74</v>
      </c>
      <c r="J89" s="19">
        <f t="shared" ref="J89:L89" si="45">SUM(J82:J88)</f>
        <v>720.32999999999993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43</v>
      </c>
      <c r="F90" s="43">
        <v>100</v>
      </c>
      <c r="G90" s="43">
        <v>0.9</v>
      </c>
      <c r="H90" s="43">
        <v>7.1</v>
      </c>
      <c r="I90" s="43">
        <v>2.9</v>
      </c>
      <c r="J90" s="43">
        <v>80</v>
      </c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 t="s">
        <v>55</v>
      </c>
      <c r="F91" s="43">
        <v>250</v>
      </c>
      <c r="G91" s="43">
        <v>2</v>
      </c>
      <c r="H91" s="43">
        <v>5.2</v>
      </c>
      <c r="I91" s="43">
        <v>13.1</v>
      </c>
      <c r="J91" s="43">
        <v>106</v>
      </c>
      <c r="K91" s="44">
        <v>110</v>
      </c>
      <c r="L91" s="43"/>
    </row>
    <row r="92" spans="1:12" ht="14.4" x14ac:dyDescent="0.3">
      <c r="A92" s="23"/>
      <c r="B92" s="15"/>
      <c r="C92" s="11"/>
      <c r="D92" s="7" t="s">
        <v>27</v>
      </c>
      <c r="E92" s="42" t="s">
        <v>78</v>
      </c>
      <c r="F92" s="43">
        <v>150</v>
      </c>
      <c r="G92" s="43">
        <v>114</v>
      </c>
      <c r="H92" s="43">
        <v>9.75</v>
      </c>
      <c r="I92" s="43">
        <v>27.15</v>
      </c>
      <c r="J92" s="43">
        <v>247.5</v>
      </c>
      <c r="K92" s="44">
        <v>492</v>
      </c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 t="s">
        <v>79</v>
      </c>
      <c r="F94" s="43">
        <v>200</v>
      </c>
      <c r="G94" s="43">
        <v>1</v>
      </c>
      <c r="H94" s="43">
        <v>0.03</v>
      </c>
      <c r="I94" s="43">
        <v>24</v>
      </c>
      <c r="J94" s="43">
        <v>94</v>
      </c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 t="s">
        <v>42</v>
      </c>
      <c r="F95" s="43">
        <v>60</v>
      </c>
      <c r="G95" s="43">
        <v>4.8</v>
      </c>
      <c r="H95" s="43">
        <v>2.4</v>
      </c>
      <c r="I95" s="43">
        <v>27</v>
      </c>
      <c r="J95" s="43">
        <v>150</v>
      </c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6">SUM(G90:G98)</f>
        <v>122.7</v>
      </c>
      <c r="H99" s="19">
        <f t="shared" ref="H99" si="47">SUM(H90:H98)</f>
        <v>24.48</v>
      </c>
      <c r="I99" s="19">
        <f t="shared" ref="I99" si="48">SUM(I90:I98)</f>
        <v>94.15</v>
      </c>
      <c r="J99" s="19">
        <f t="shared" ref="J99:L99" si="49">SUM(J90:J98)</f>
        <v>677.5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1100</v>
      </c>
      <c r="G100" s="32">
        <f t="shared" ref="G100" si="50">G89+G99</f>
        <v>142.61000000000001</v>
      </c>
      <c r="H100" s="32">
        <f t="shared" ref="H100" si="51">H89+H99</f>
        <v>66.350000000000009</v>
      </c>
      <c r="I100" s="32">
        <f t="shared" ref="I100" si="52">I89+I99</f>
        <v>207.89</v>
      </c>
      <c r="J100" s="32">
        <f t="shared" ref="J100:L100" si="53">J89+J99</f>
        <v>1397.83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81</v>
      </c>
      <c r="F101" s="40">
        <v>200</v>
      </c>
      <c r="G101" s="40">
        <v>3</v>
      </c>
      <c r="H101" s="40">
        <v>8</v>
      </c>
      <c r="I101" s="40">
        <v>30.34</v>
      </c>
      <c r="J101" s="40">
        <v>218</v>
      </c>
      <c r="K101" s="41">
        <v>302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 t="s">
        <v>53</v>
      </c>
      <c r="F103" s="43">
        <v>200</v>
      </c>
      <c r="G103" s="43">
        <v>0.2</v>
      </c>
      <c r="H103" s="43">
        <v>0</v>
      </c>
      <c r="I103" s="43">
        <v>13.6</v>
      </c>
      <c r="J103" s="43">
        <v>56</v>
      </c>
      <c r="K103" s="44">
        <v>685</v>
      </c>
      <c r="L103" s="43"/>
    </row>
    <row r="104" spans="1:12" ht="14.4" x14ac:dyDescent="0.3">
      <c r="A104" s="23"/>
      <c r="B104" s="15"/>
      <c r="C104" s="11"/>
      <c r="D104" s="7" t="s">
        <v>22</v>
      </c>
      <c r="E104" s="42" t="s">
        <v>42</v>
      </c>
      <c r="F104" s="43">
        <v>40</v>
      </c>
      <c r="G104" s="43">
        <v>4.8</v>
      </c>
      <c r="H104" s="43">
        <v>2.4</v>
      </c>
      <c r="I104" s="43">
        <v>27</v>
      </c>
      <c r="J104" s="43">
        <v>150</v>
      </c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48</v>
      </c>
      <c r="E106" s="42" t="s">
        <v>82</v>
      </c>
      <c r="F106" s="43">
        <v>20</v>
      </c>
      <c r="G106" s="43">
        <v>6</v>
      </c>
      <c r="H106" s="43">
        <v>22</v>
      </c>
      <c r="I106" s="43">
        <v>51</v>
      </c>
      <c r="J106" s="43">
        <v>426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460</v>
      </c>
      <c r="G108" s="19">
        <f t="shared" ref="G108:J108" si="54">SUM(G101:G107)</f>
        <v>14</v>
      </c>
      <c r="H108" s="19">
        <f t="shared" si="54"/>
        <v>32.4</v>
      </c>
      <c r="I108" s="19">
        <f t="shared" si="54"/>
        <v>121.94</v>
      </c>
      <c r="J108" s="19">
        <f t="shared" si="54"/>
        <v>850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83</v>
      </c>
      <c r="F109" s="43">
        <v>50</v>
      </c>
      <c r="G109" s="43">
        <v>0.6</v>
      </c>
      <c r="H109" s="43">
        <v>0.2</v>
      </c>
      <c r="I109" s="43">
        <v>4.2</v>
      </c>
      <c r="J109" s="43">
        <v>19.899999999999999</v>
      </c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 t="s">
        <v>84</v>
      </c>
      <c r="F110" s="43">
        <v>250</v>
      </c>
      <c r="G110" s="43">
        <v>6.2</v>
      </c>
      <c r="H110" s="43">
        <v>5.6</v>
      </c>
      <c r="I110" s="43">
        <v>22.3</v>
      </c>
      <c r="J110" s="43">
        <v>167</v>
      </c>
      <c r="K110" s="44">
        <v>139</v>
      </c>
      <c r="L110" s="43"/>
    </row>
    <row r="111" spans="1:12" ht="14.4" x14ac:dyDescent="0.3">
      <c r="A111" s="23"/>
      <c r="B111" s="15"/>
      <c r="C111" s="11"/>
      <c r="D111" s="7" t="s">
        <v>27</v>
      </c>
      <c r="E111" s="42" t="s">
        <v>85</v>
      </c>
      <c r="F111" s="43">
        <v>150</v>
      </c>
      <c r="G111" s="43">
        <v>5.0999999999999996</v>
      </c>
      <c r="H111" s="43">
        <v>9.15</v>
      </c>
      <c r="I111" s="43">
        <v>34.200000000000003</v>
      </c>
      <c r="J111" s="43">
        <v>239.58</v>
      </c>
      <c r="K111" s="44">
        <v>516</v>
      </c>
      <c r="L111" s="43"/>
    </row>
    <row r="112" spans="1:12" ht="14.4" x14ac:dyDescent="0.3">
      <c r="A112" s="23"/>
      <c r="B112" s="15"/>
      <c r="C112" s="11"/>
      <c r="D112" s="7" t="s">
        <v>28</v>
      </c>
      <c r="E112" s="42" t="s">
        <v>86</v>
      </c>
      <c r="F112" s="43">
        <v>100</v>
      </c>
      <c r="G112" s="43">
        <v>22.2</v>
      </c>
      <c r="H112" s="43">
        <v>14.2</v>
      </c>
      <c r="I112" s="43">
        <v>0</v>
      </c>
      <c r="J112" s="43">
        <v>232.47</v>
      </c>
      <c r="K112" s="44">
        <v>487</v>
      </c>
      <c r="L112" s="43"/>
    </row>
    <row r="113" spans="1:12" ht="14.4" x14ac:dyDescent="0.3">
      <c r="A113" s="23"/>
      <c r="B113" s="15"/>
      <c r="C113" s="11"/>
      <c r="D113" s="7" t="s">
        <v>29</v>
      </c>
      <c r="E113" s="42" t="s">
        <v>53</v>
      </c>
      <c r="F113" s="43">
        <v>200</v>
      </c>
      <c r="G113" s="43">
        <v>0.2</v>
      </c>
      <c r="H113" s="43">
        <v>0</v>
      </c>
      <c r="I113" s="43">
        <v>13.6</v>
      </c>
      <c r="J113" s="43">
        <v>56</v>
      </c>
      <c r="K113" s="44">
        <v>685</v>
      </c>
      <c r="L113" s="43"/>
    </row>
    <row r="114" spans="1:12" ht="14.4" x14ac:dyDescent="0.3">
      <c r="A114" s="23"/>
      <c r="B114" s="15"/>
      <c r="C114" s="11"/>
      <c r="D114" s="7" t="s">
        <v>30</v>
      </c>
      <c r="E114" s="42" t="s">
        <v>42</v>
      </c>
      <c r="F114" s="43">
        <v>60</v>
      </c>
      <c r="G114" s="43">
        <v>4.8</v>
      </c>
      <c r="H114" s="43">
        <v>2.4</v>
      </c>
      <c r="I114" s="43">
        <v>27</v>
      </c>
      <c r="J114" s="43">
        <v>150</v>
      </c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 t="s">
        <v>72</v>
      </c>
      <c r="F116" s="43">
        <v>0.5</v>
      </c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810.5</v>
      </c>
      <c r="G118" s="19">
        <f t="shared" ref="G118:J118" si="56">SUM(G109:G117)</f>
        <v>39.099999999999994</v>
      </c>
      <c r="H118" s="19">
        <f t="shared" si="56"/>
        <v>31.549999999999997</v>
      </c>
      <c r="I118" s="19">
        <f t="shared" si="56"/>
        <v>101.3</v>
      </c>
      <c r="J118" s="19">
        <f t="shared" si="56"/>
        <v>864.95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1270.5</v>
      </c>
      <c r="G119" s="32">
        <f t="shared" ref="G119" si="58">G108+G118</f>
        <v>53.099999999999994</v>
      </c>
      <c r="H119" s="32">
        <f t="shared" ref="H119" si="59">H108+H118</f>
        <v>63.949999999999996</v>
      </c>
      <c r="I119" s="32">
        <f t="shared" ref="I119" si="60">I108+I118</f>
        <v>223.24</v>
      </c>
      <c r="J119" s="32">
        <f t="shared" ref="J119:L119" si="61">J108+J118</f>
        <v>1714.95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87</v>
      </c>
      <c r="F120" s="40">
        <v>150</v>
      </c>
      <c r="G120" s="40">
        <v>17.600000000000001</v>
      </c>
      <c r="H120" s="40">
        <v>4.2</v>
      </c>
      <c r="I120" s="40">
        <v>14.2</v>
      </c>
      <c r="J120" s="40">
        <v>168.3</v>
      </c>
      <c r="K120" s="41">
        <v>366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 t="s">
        <v>53</v>
      </c>
      <c r="F122" s="43">
        <v>200</v>
      </c>
      <c r="G122" s="43">
        <v>0.2</v>
      </c>
      <c r="H122" s="43">
        <v>0</v>
      </c>
      <c r="I122" s="43">
        <v>13.6</v>
      </c>
      <c r="J122" s="43">
        <v>56</v>
      </c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 t="s">
        <v>42</v>
      </c>
      <c r="F123" s="43">
        <v>40</v>
      </c>
      <c r="G123" s="43"/>
      <c r="H123" s="43">
        <v>3.2</v>
      </c>
      <c r="I123" s="43">
        <v>16</v>
      </c>
      <c r="J123" s="43">
        <v>18</v>
      </c>
      <c r="K123" s="44">
        <v>100</v>
      </c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88</v>
      </c>
      <c r="F125" s="43">
        <v>200</v>
      </c>
      <c r="G125" s="43">
        <v>0</v>
      </c>
      <c r="H125" s="43">
        <v>0</v>
      </c>
      <c r="I125" s="43">
        <v>2.2000000000000002</v>
      </c>
      <c r="J125" s="43">
        <v>9</v>
      </c>
      <c r="K125" s="44"/>
      <c r="L125" s="43"/>
    </row>
    <row r="126" spans="1:12" ht="14.4" x14ac:dyDescent="0.3">
      <c r="A126" s="14"/>
      <c r="B126" s="15"/>
      <c r="C126" s="11"/>
      <c r="D126" s="6" t="s">
        <v>48</v>
      </c>
      <c r="E126" s="42" t="s">
        <v>49</v>
      </c>
      <c r="F126" s="43">
        <v>40</v>
      </c>
      <c r="G126" s="43">
        <v>7</v>
      </c>
      <c r="H126" s="43">
        <v>10</v>
      </c>
      <c r="I126" s="43">
        <v>50</v>
      </c>
      <c r="J126" s="43">
        <v>312</v>
      </c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630</v>
      </c>
      <c r="G127" s="19">
        <f t="shared" ref="G127:J127" si="62">SUM(G120:G126)</f>
        <v>24.8</v>
      </c>
      <c r="H127" s="19">
        <f t="shared" si="62"/>
        <v>17.399999999999999</v>
      </c>
      <c r="I127" s="19">
        <f t="shared" si="62"/>
        <v>96</v>
      </c>
      <c r="J127" s="19">
        <f t="shared" si="62"/>
        <v>563.29999999999995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89</v>
      </c>
      <c r="F128" s="43">
        <v>50</v>
      </c>
      <c r="G128" s="43">
        <v>0.8</v>
      </c>
      <c r="H128" s="43">
        <v>0.1</v>
      </c>
      <c r="I128" s="43">
        <v>2.5</v>
      </c>
      <c r="J128" s="43">
        <v>14</v>
      </c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 t="s">
        <v>90</v>
      </c>
      <c r="F129" s="43">
        <v>250</v>
      </c>
      <c r="G129" s="43">
        <v>2</v>
      </c>
      <c r="H129" s="43">
        <v>43</v>
      </c>
      <c r="I129" s="43">
        <v>10</v>
      </c>
      <c r="J129" s="43">
        <v>88</v>
      </c>
      <c r="K129" s="44">
        <v>124</v>
      </c>
      <c r="L129" s="43"/>
    </row>
    <row r="130" spans="1:12" ht="14.4" x14ac:dyDescent="0.3">
      <c r="A130" s="14"/>
      <c r="B130" s="15"/>
      <c r="C130" s="11"/>
      <c r="D130" s="7" t="s">
        <v>27</v>
      </c>
      <c r="E130" s="42" t="s">
        <v>91</v>
      </c>
      <c r="F130" s="43">
        <v>150</v>
      </c>
      <c r="G130" s="43">
        <v>6</v>
      </c>
      <c r="H130" s="43">
        <v>1.6</v>
      </c>
      <c r="I130" s="43">
        <v>10.4</v>
      </c>
      <c r="J130" s="43">
        <v>204</v>
      </c>
      <c r="K130" s="44">
        <v>302</v>
      </c>
      <c r="L130" s="43"/>
    </row>
    <row r="131" spans="1:12" ht="14.4" x14ac:dyDescent="0.3">
      <c r="A131" s="14"/>
      <c r="B131" s="15"/>
      <c r="C131" s="11"/>
      <c r="D131" s="7" t="s">
        <v>28</v>
      </c>
      <c r="E131" s="42" t="s">
        <v>46</v>
      </c>
      <c r="F131" s="43">
        <v>100</v>
      </c>
      <c r="G131" s="43">
        <v>17.899999999999999</v>
      </c>
      <c r="H131" s="43">
        <v>7.9</v>
      </c>
      <c r="I131" s="43">
        <v>16</v>
      </c>
      <c r="J131" s="43">
        <v>210</v>
      </c>
      <c r="K131" s="44">
        <v>451</v>
      </c>
      <c r="L131" s="43"/>
    </row>
    <row r="132" spans="1:12" ht="14.4" x14ac:dyDescent="0.3">
      <c r="A132" s="14"/>
      <c r="B132" s="15"/>
      <c r="C132" s="11"/>
      <c r="D132" s="7" t="s">
        <v>29</v>
      </c>
      <c r="E132" s="42" t="s">
        <v>92</v>
      </c>
      <c r="F132" s="43">
        <v>200</v>
      </c>
      <c r="G132" s="43">
        <v>0.2</v>
      </c>
      <c r="H132" s="43">
        <v>0.1</v>
      </c>
      <c r="I132" s="43">
        <v>13.8</v>
      </c>
      <c r="J132" s="43">
        <v>57</v>
      </c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 t="s">
        <v>42</v>
      </c>
      <c r="F133" s="43">
        <v>60</v>
      </c>
      <c r="G133" s="43">
        <v>4.8</v>
      </c>
      <c r="H133" s="43">
        <v>2.4</v>
      </c>
      <c r="I133" s="43">
        <v>27</v>
      </c>
      <c r="J133" s="43">
        <v>150</v>
      </c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810</v>
      </c>
      <c r="G137" s="19">
        <f t="shared" ref="G137:J137" si="64">SUM(G128:G136)</f>
        <v>31.7</v>
      </c>
      <c r="H137" s="19">
        <f t="shared" si="64"/>
        <v>55.1</v>
      </c>
      <c r="I137" s="19">
        <f t="shared" si="64"/>
        <v>79.7</v>
      </c>
      <c r="J137" s="19">
        <f t="shared" si="64"/>
        <v>723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1440</v>
      </c>
      <c r="G138" s="32">
        <f t="shared" ref="G138" si="66">G127+G137</f>
        <v>56.5</v>
      </c>
      <c r="H138" s="32">
        <f t="shared" ref="H138" si="67">H127+H137</f>
        <v>72.5</v>
      </c>
      <c r="I138" s="32">
        <f t="shared" ref="I138" si="68">I127+I137</f>
        <v>175.7</v>
      </c>
      <c r="J138" s="32">
        <f t="shared" ref="J138:L138" si="69">J127+J137</f>
        <v>1286.3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61</v>
      </c>
      <c r="F139" s="40">
        <v>150</v>
      </c>
      <c r="G139" s="40">
        <v>10</v>
      </c>
      <c r="H139" s="40">
        <v>16.7</v>
      </c>
      <c r="I139" s="40">
        <v>1.9</v>
      </c>
      <c r="J139" s="40">
        <v>199</v>
      </c>
      <c r="K139" s="41">
        <v>340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 t="s">
        <v>76</v>
      </c>
      <c r="F141" s="43">
        <v>200</v>
      </c>
      <c r="G141" s="43">
        <v>6.4</v>
      </c>
      <c r="H141" s="43">
        <v>6.8</v>
      </c>
      <c r="I141" s="43">
        <v>28</v>
      </c>
      <c r="J141" s="43">
        <v>178</v>
      </c>
      <c r="K141" s="44">
        <v>693</v>
      </c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 t="s">
        <v>93</v>
      </c>
      <c r="F142" s="43" t="s">
        <v>94</v>
      </c>
      <c r="G142" s="43">
        <v>3.2</v>
      </c>
      <c r="H142" s="43">
        <v>1.6</v>
      </c>
      <c r="I142" s="43">
        <v>18</v>
      </c>
      <c r="J142" s="43">
        <v>100</v>
      </c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 t="s">
        <v>66</v>
      </c>
      <c r="F143" s="43" t="s">
        <v>77</v>
      </c>
      <c r="G143" s="43">
        <v>0.3</v>
      </c>
      <c r="H143" s="43">
        <v>0.2</v>
      </c>
      <c r="I143" s="43">
        <v>14</v>
      </c>
      <c r="J143" s="43">
        <v>52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350</v>
      </c>
      <c r="G146" s="19">
        <f t="shared" ref="G146:J146" si="70">SUM(G139:G145)</f>
        <v>19.899999999999999</v>
      </c>
      <c r="H146" s="19">
        <f t="shared" si="70"/>
        <v>25.3</v>
      </c>
      <c r="I146" s="19">
        <f t="shared" si="70"/>
        <v>61.9</v>
      </c>
      <c r="J146" s="19">
        <f t="shared" si="70"/>
        <v>529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43</v>
      </c>
      <c r="F147" s="43">
        <v>100</v>
      </c>
      <c r="G147" s="43">
        <v>0.9</v>
      </c>
      <c r="H147" s="43">
        <v>7.1</v>
      </c>
      <c r="I147" s="43"/>
      <c r="J147" s="43">
        <v>2.9</v>
      </c>
      <c r="K147" s="44">
        <v>80</v>
      </c>
      <c r="L147" s="43"/>
    </row>
    <row r="148" spans="1:12" ht="14.4" x14ac:dyDescent="0.3">
      <c r="A148" s="23"/>
      <c r="B148" s="15"/>
      <c r="C148" s="11"/>
      <c r="D148" s="7" t="s">
        <v>26</v>
      </c>
      <c r="E148" s="42" t="s">
        <v>95</v>
      </c>
      <c r="F148" s="43">
        <v>250</v>
      </c>
      <c r="G148" s="43">
        <v>2.9</v>
      </c>
      <c r="H148" s="43">
        <v>2.5</v>
      </c>
      <c r="I148" s="43">
        <v>21</v>
      </c>
      <c r="J148" s="43">
        <v>120</v>
      </c>
      <c r="K148" s="44">
        <v>138</v>
      </c>
      <c r="L148" s="43"/>
    </row>
    <row r="149" spans="1:12" ht="14.4" x14ac:dyDescent="0.3">
      <c r="A149" s="23"/>
      <c r="B149" s="15"/>
      <c r="C149" s="11"/>
      <c r="D149" s="7" t="s">
        <v>27</v>
      </c>
      <c r="E149" s="42" t="s">
        <v>96</v>
      </c>
      <c r="F149" s="43">
        <v>150</v>
      </c>
      <c r="G149" s="43">
        <v>5.0999999999999996</v>
      </c>
      <c r="H149" s="43">
        <v>9.15</v>
      </c>
      <c r="I149" s="43">
        <v>34.200000000000003</v>
      </c>
      <c r="J149" s="43">
        <v>239.58</v>
      </c>
      <c r="K149" s="44">
        <v>516</v>
      </c>
      <c r="L149" s="43"/>
    </row>
    <row r="150" spans="1:12" ht="14.4" x14ac:dyDescent="0.3">
      <c r="A150" s="23"/>
      <c r="B150" s="15"/>
      <c r="C150" s="11"/>
      <c r="D150" s="7" t="s">
        <v>28</v>
      </c>
      <c r="E150" s="42" t="s">
        <v>46</v>
      </c>
      <c r="F150" s="43" t="s">
        <v>97</v>
      </c>
      <c r="G150" s="43">
        <v>6.95</v>
      </c>
      <c r="H150" s="43">
        <v>3.25</v>
      </c>
      <c r="I150" s="43">
        <v>20</v>
      </c>
      <c r="J150" s="43">
        <v>66</v>
      </c>
      <c r="K150" s="44">
        <v>437</v>
      </c>
      <c r="L150" s="43"/>
    </row>
    <row r="151" spans="1:12" ht="14.4" x14ac:dyDescent="0.3">
      <c r="A151" s="23"/>
      <c r="B151" s="15"/>
      <c r="C151" s="11"/>
      <c r="D151" s="7" t="s">
        <v>29</v>
      </c>
      <c r="E151" s="42" t="s">
        <v>47</v>
      </c>
      <c r="F151" s="43">
        <v>200</v>
      </c>
      <c r="G151" s="43">
        <v>1</v>
      </c>
      <c r="H151" s="43">
        <v>0</v>
      </c>
      <c r="I151" s="43">
        <v>21.11</v>
      </c>
      <c r="J151" s="43">
        <v>88</v>
      </c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 t="s">
        <v>42</v>
      </c>
      <c r="F152" s="43">
        <v>60</v>
      </c>
      <c r="G152" s="43">
        <v>4.8</v>
      </c>
      <c r="H152" s="43">
        <v>2.4</v>
      </c>
      <c r="I152" s="43">
        <v>27</v>
      </c>
      <c r="J152" s="43">
        <v>150</v>
      </c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21.65</v>
      </c>
      <c r="H156" s="19">
        <f t="shared" si="72"/>
        <v>24.4</v>
      </c>
      <c r="I156" s="19">
        <f t="shared" si="72"/>
        <v>123.31</v>
      </c>
      <c r="J156" s="19">
        <f t="shared" si="72"/>
        <v>666.48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1110</v>
      </c>
      <c r="G157" s="32">
        <f t="shared" ref="G157" si="74">G146+G156</f>
        <v>41.55</v>
      </c>
      <c r="H157" s="32">
        <f t="shared" ref="H157" si="75">H146+H156</f>
        <v>49.7</v>
      </c>
      <c r="I157" s="32">
        <f t="shared" ref="I157" si="76">I146+I156</f>
        <v>185.21</v>
      </c>
      <c r="J157" s="32">
        <f t="shared" ref="J157:L157" si="77">J146+J156</f>
        <v>1195.48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74</v>
      </c>
      <c r="F158" s="40">
        <v>20</v>
      </c>
      <c r="G158" s="40">
        <v>20</v>
      </c>
      <c r="H158" s="40">
        <v>30.1</v>
      </c>
      <c r="I158" s="40">
        <v>28</v>
      </c>
      <c r="J158" s="40">
        <v>218</v>
      </c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 t="s">
        <v>53</v>
      </c>
      <c r="F160" s="43">
        <v>200</v>
      </c>
      <c r="G160" s="43">
        <v>0.2</v>
      </c>
      <c r="H160" s="43">
        <v>0</v>
      </c>
      <c r="I160" s="43">
        <v>13.6</v>
      </c>
      <c r="J160" s="43">
        <v>56</v>
      </c>
      <c r="K160" s="44">
        <v>685</v>
      </c>
      <c r="L160" s="43"/>
    </row>
    <row r="161" spans="1:12" ht="14.4" x14ac:dyDescent="0.3">
      <c r="A161" s="23"/>
      <c r="B161" s="15"/>
      <c r="C161" s="11"/>
      <c r="D161" s="7" t="s">
        <v>22</v>
      </c>
      <c r="E161" s="42" t="s">
        <v>42</v>
      </c>
      <c r="F161" s="43">
        <v>40</v>
      </c>
      <c r="G161" s="43">
        <v>3.2</v>
      </c>
      <c r="H161" s="43">
        <v>1.6</v>
      </c>
      <c r="I161" s="43">
        <v>180</v>
      </c>
      <c r="J161" s="43">
        <v>100</v>
      </c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48</v>
      </c>
      <c r="E163" s="42" t="s">
        <v>49</v>
      </c>
      <c r="F163" s="43">
        <v>40</v>
      </c>
      <c r="G163" s="43">
        <v>4.5</v>
      </c>
      <c r="H163" s="43">
        <v>17</v>
      </c>
      <c r="I163" s="43">
        <v>67</v>
      </c>
      <c r="J163" s="43">
        <v>439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300</v>
      </c>
      <c r="G165" s="19">
        <f t="shared" ref="G165:J165" si="78">SUM(G158:G164)</f>
        <v>27.9</v>
      </c>
      <c r="H165" s="19">
        <f t="shared" si="78"/>
        <v>48.7</v>
      </c>
      <c r="I165" s="19">
        <f t="shared" si="78"/>
        <v>288.60000000000002</v>
      </c>
      <c r="J165" s="19">
        <f t="shared" si="78"/>
        <v>813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100</v>
      </c>
      <c r="F166" s="43">
        <v>50</v>
      </c>
      <c r="G166" s="43">
        <v>0.6</v>
      </c>
      <c r="H166" s="43">
        <v>0.2</v>
      </c>
      <c r="I166" s="43">
        <v>4.2</v>
      </c>
      <c r="J166" s="43">
        <v>19.899999999999999</v>
      </c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 t="s">
        <v>98</v>
      </c>
      <c r="F167" s="43">
        <v>250</v>
      </c>
      <c r="G167" s="43">
        <v>2.9</v>
      </c>
      <c r="H167" s="43">
        <v>2.5</v>
      </c>
      <c r="I167" s="43">
        <v>21</v>
      </c>
      <c r="J167" s="43">
        <v>120</v>
      </c>
      <c r="K167" s="44">
        <v>140</v>
      </c>
      <c r="L167" s="43"/>
    </row>
    <row r="168" spans="1:12" ht="14.4" x14ac:dyDescent="0.3">
      <c r="A168" s="23"/>
      <c r="B168" s="15"/>
      <c r="C168" s="11"/>
      <c r="D168" s="7" t="s">
        <v>27</v>
      </c>
      <c r="E168" s="42" t="s">
        <v>45</v>
      </c>
      <c r="F168" s="43">
        <v>150</v>
      </c>
      <c r="G168" s="43">
        <v>4.3499999999999996</v>
      </c>
      <c r="H168" s="43">
        <v>1.08</v>
      </c>
      <c r="I168" s="43">
        <v>42.73</v>
      </c>
      <c r="J168" s="43">
        <v>189.36</v>
      </c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 t="s">
        <v>86</v>
      </c>
      <c r="F169" s="43">
        <v>100</v>
      </c>
      <c r="G169" s="43">
        <v>22.2</v>
      </c>
      <c r="H169" s="43">
        <v>14.2</v>
      </c>
      <c r="I169" s="43">
        <v>0</v>
      </c>
      <c r="J169" s="43">
        <v>232.47</v>
      </c>
      <c r="K169" s="44">
        <v>487</v>
      </c>
      <c r="L169" s="43"/>
    </row>
    <row r="170" spans="1:12" ht="14.4" x14ac:dyDescent="0.3">
      <c r="A170" s="23"/>
      <c r="B170" s="15"/>
      <c r="C170" s="11"/>
      <c r="D170" s="7" t="s">
        <v>29</v>
      </c>
      <c r="E170" s="42" t="s">
        <v>92</v>
      </c>
      <c r="F170" s="43">
        <v>200</v>
      </c>
      <c r="G170" s="43">
        <v>0.2</v>
      </c>
      <c r="H170" s="43">
        <v>0.1</v>
      </c>
      <c r="I170" s="43">
        <v>13.8</v>
      </c>
      <c r="J170" s="43">
        <v>57</v>
      </c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 t="s">
        <v>99</v>
      </c>
      <c r="F171" s="43">
        <v>60</v>
      </c>
      <c r="G171" s="43">
        <v>4.8</v>
      </c>
      <c r="H171" s="43">
        <v>2.4</v>
      </c>
      <c r="I171" s="43">
        <v>27</v>
      </c>
      <c r="J171" s="43">
        <v>150</v>
      </c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810</v>
      </c>
      <c r="G175" s="19">
        <f t="shared" ref="G175:J175" si="80">SUM(G166:G174)</f>
        <v>35.049999999999997</v>
      </c>
      <c r="H175" s="19">
        <f t="shared" si="80"/>
        <v>20.48</v>
      </c>
      <c r="I175" s="19">
        <f t="shared" si="80"/>
        <v>108.72999999999999</v>
      </c>
      <c r="J175" s="19">
        <f t="shared" si="80"/>
        <v>768.73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1110</v>
      </c>
      <c r="G176" s="32">
        <f t="shared" ref="G176" si="82">G165+G175</f>
        <v>62.949999999999996</v>
      </c>
      <c r="H176" s="32">
        <f t="shared" ref="H176" si="83">H165+H175</f>
        <v>69.180000000000007</v>
      </c>
      <c r="I176" s="32">
        <f t="shared" ref="I176" si="84">I165+I175</f>
        <v>397.33000000000004</v>
      </c>
      <c r="J176" s="32">
        <f t="shared" ref="J176:L176" si="85">J165+J175</f>
        <v>1581.73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101</v>
      </c>
      <c r="F177" s="40" t="s">
        <v>102</v>
      </c>
      <c r="G177" s="51">
        <v>6.2</v>
      </c>
      <c r="H177" s="51">
        <v>5.5</v>
      </c>
      <c r="I177" s="40">
        <v>32.299999999999997</v>
      </c>
      <c r="J177" s="40">
        <v>203.5</v>
      </c>
      <c r="K177" s="41"/>
      <c r="L177" s="40"/>
    </row>
    <row r="178" spans="1:12" ht="14.4" x14ac:dyDescent="0.3">
      <c r="A178" s="23"/>
      <c r="B178" s="15"/>
      <c r="C178" s="11"/>
      <c r="D178" s="6" t="s">
        <v>20</v>
      </c>
      <c r="E178" s="42" t="s">
        <v>40</v>
      </c>
      <c r="F178" s="43">
        <v>200</v>
      </c>
      <c r="G178" s="43">
        <v>3</v>
      </c>
      <c r="H178" s="43">
        <v>8</v>
      </c>
      <c r="I178" s="43">
        <v>30.34</v>
      </c>
      <c r="J178" s="43">
        <v>218</v>
      </c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 t="s">
        <v>53</v>
      </c>
      <c r="F179" s="43">
        <v>200</v>
      </c>
      <c r="G179" s="43">
        <v>0.2</v>
      </c>
      <c r="H179" s="43">
        <v>0</v>
      </c>
      <c r="I179" s="43">
        <v>13.6</v>
      </c>
      <c r="J179" s="43">
        <v>56</v>
      </c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 t="s">
        <v>42</v>
      </c>
      <c r="F180" s="43">
        <v>40</v>
      </c>
      <c r="G180" s="43">
        <v>4.8</v>
      </c>
      <c r="H180" s="43">
        <v>2.4</v>
      </c>
      <c r="I180" s="43">
        <v>27</v>
      </c>
      <c r="J180" s="43">
        <v>150</v>
      </c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 t="s">
        <v>50</v>
      </c>
      <c r="F181" s="43">
        <v>200</v>
      </c>
      <c r="G181" s="43">
        <v>0.36</v>
      </c>
      <c r="H181" s="43">
        <v>0.14000000000000001</v>
      </c>
      <c r="I181" s="43">
        <v>12.13</v>
      </c>
      <c r="J181" s="43">
        <v>57</v>
      </c>
      <c r="K181" s="44"/>
      <c r="L181" s="43"/>
    </row>
    <row r="182" spans="1:12" ht="14.4" x14ac:dyDescent="0.3">
      <c r="A182" s="23"/>
      <c r="B182" s="15"/>
      <c r="C182" s="11"/>
      <c r="D182" s="6" t="s">
        <v>48</v>
      </c>
      <c r="E182" s="42" t="s">
        <v>60</v>
      </c>
      <c r="F182" s="43">
        <v>100</v>
      </c>
      <c r="G182" s="43">
        <v>3.99</v>
      </c>
      <c r="H182" s="43">
        <v>4.22</v>
      </c>
      <c r="I182" s="43">
        <v>29.93</v>
      </c>
      <c r="J182" s="43">
        <v>166.77</v>
      </c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740</v>
      </c>
      <c r="G184" s="19">
        <f t="shared" ref="G184:J184" si="86">SUM(G177:G183)</f>
        <v>18.549999999999997</v>
      </c>
      <c r="H184" s="19">
        <f t="shared" si="86"/>
        <v>20.259999999999998</v>
      </c>
      <c r="I184" s="19">
        <f t="shared" si="86"/>
        <v>145.29999999999998</v>
      </c>
      <c r="J184" s="19">
        <f t="shared" si="86"/>
        <v>851.27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68</v>
      </c>
      <c r="F185" s="43">
        <v>50</v>
      </c>
      <c r="G185" s="43">
        <v>0.8</v>
      </c>
      <c r="H185" s="43">
        <v>0.1</v>
      </c>
      <c r="I185" s="43">
        <v>2.5</v>
      </c>
      <c r="J185" s="43">
        <v>14</v>
      </c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 t="s">
        <v>103</v>
      </c>
      <c r="F186" s="43">
        <v>250</v>
      </c>
      <c r="G186" s="43">
        <v>2</v>
      </c>
      <c r="H186" s="43">
        <v>52</v>
      </c>
      <c r="I186" s="43">
        <v>13.1</v>
      </c>
      <c r="J186" s="43">
        <v>106</v>
      </c>
      <c r="K186" s="44">
        <v>110</v>
      </c>
      <c r="L186" s="43"/>
    </row>
    <row r="187" spans="1:12" ht="14.4" x14ac:dyDescent="0.3">
      <c r="A187" s="23"/>
      <c r="B187" s="15"/>
      <c r="C187" s="11"/>
      <c r="D187" s="7" t="s">
        <v>27</v>
      </c>
      <c r="E187" s="42" t="s">
        <v>78</v>
      </c>
      <c r="F187" s="43">
        <v>200</v>
      </c>
      <c r="G187" s="43">
        <v>11.4</v>
      </c>
      <c r="H187" s="43">
        <v>9.75</v>
      </c>
      <c r="I187" s="43">
        <v>27.15</v>
      </c>
      <c r="J187" s="43">
        <v>247.5</v>
      </c>
      <c r="K187" s="44">
        <v>492</v>
      </c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 t="s">
        <v>47</v>
      </c>
      <c r="F189" s="43">
        <v>200</v>
      </c>
      <c r="G189" s="43">
        <v>1</v>
      </c>
      <c r="H189" s="43">
        <v>0</v>
      </c>
      <c r="I189" s="43">
        <v>21.11</v>
      </c>
      <c r="J189" s="43">
        <v>88</v>
      </c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 t="s">
        <v>42</v>
      </c>
      <c r="F190" s="43">
        <v>60</v>
      </c>
      <c r="G190" s="43">
        <v>4.8</v>
      </c>
      <c r="H190" s="43">
        <v>2.4</v>
      </c>
      <c r="I190" s="43">
        <v>27</v>
      </c>
      <c r="J190" s="43">
        <v>150</v>
      </c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8">SUM(G185:G193)</f>
        <v>20</v>
      </c>
      <c r="H194" s="19">
        <f t="shared" si="88"/>
        <v>64.25</v>
      </c>
      <c r="I194" s="19">
        <f t="shared" si="88"/>
        <v>90.86</v>
      </c>
      <c r="J194" s="19">
        <f t="shared" si="88"/>
        <v>605.5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1500</v>
      </c>
      <c r="G195" s="32">
        <f t="shared" ref="G195" si="90">G184+G194</f>
        <v>38.549999999999997</v>
      </c>
      <c r="H195" s="32">
        <f t="shared" ref="H195" si="91">H184+H194</f>
        <v>84.509999999999991</v>
      </c>
      <c r="I195" s="32">
        <f t="shared" ref="I195" si="92">I184+I194</f>
        <v>236.15999999999997</v>
      </c>
      <c r="J195" s="32">
        <f t="shared" ref="J195:L195" si="93">J184+J194</f>
        <v>1456.77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1309.2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56.874000000000002</v>
      </c>
      <c r="H196" s="34">
        <f t="shared" si="94"/>
        <v>61.156999999999996</v>
      </c>
      <c r="I196" s="34">
        <f t="shared" si="94"/>
        <v>231.458</v>
      </c>
      <c r="J196" s="34">
        <f t="shared" si="94"/>
        <v>1476.7189999999998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dcterms:created xsi:type="dcterms:W3CDTF">2022-05-16T14:23:56Z</dcterms:created>
  <dcterms:modified xsi:type="dcterms:W3CDTF">2025-06-05T15:19:11Z</dcterms:modified>
</cp:coreProperties>
</file>